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<sst xmlns="http://schemas.openxmlformats.org/spreadsheetml/2006/main" count="136" uniqueCount="102">
  <si>
    <t>№ п/п</t>
  </si>
  <si>
    <t>Виконавець  заходу  та  терміни  виконання</t>
  </si>
  <si>
    <t>Вартість  заходу, млн.грн.</t>
  </si>
  <si>
    <t>Фактична  економія  ПЕР  у  т.ч.</t>
  </si>
  <si>
    <t>розр.</t>
  </si>
  <si>
    <t>факт.</t>
  </si>
  <si>
    <t>розр</t>
  </si>
  <si>
    <t xml:space="preserve">                    </t>
  </si>
  <si>
    <t xml:space="preserve">  Вик. Заікін В.М.</t>
  </si>
  <si>
    <t>Назва  заходу, реалізація якого завершена у звітному півріччі</t>
  </si>
  <si>
    <t>Місце впровадження заходу (адреса)</t>
  </si>
  <si>
    <t>Обсяг  економії  ПЕР, т умов. Палив</t>
  </si>
  <si>
    <t>Природ-ний  газ, млн.м³</t>
  </si>
  <si>
    <t>Вугілля, тис. т</t>
  </si>
  <si>
    <t>Електроенергія млн.кВт год.</t>
  </si>
  <si>
    <t>Інші види палива, тис. т  у.п.</t>
  </si>
  <si>
    <t>Джерела  та  обсяги  фінансу-вання, млн.грн. (1-держ; 2-місцевий  бюджет; 3-кредити, гранти, позики, тощо; 4-власні кошти)</t>
  </si>
  <si>
    <t>Розрахунковий економічний ефект від впровадження заходу, млн.грн.</t>
  </si>
  <si>
    <t>Термін окупно-сті заходу, років</t>
  </si>
  <si>
    <r>
      <t>Звіт</t>
    </r>
    <r>
      <rPr>
        <sz val="10"/>
        <color indexed="8"/>
        <rFont val="Arial"/>
        <family val="2"/>
      </rPr>
      <t xml:space="preserve">  </t>
    </r>
    <r>
      <rPr>
        <b/>
        <sz val="12"/>
        <color indexed="8"/>
        <rFont val="Arial"/>
        <family val="2"/>
      </rPr>
      <t>про здійснені  енергозберігаючі заходи</t>
    </r>
  </si>
  <si>
    <r>
      <t xml:space="preserve">Нафта, нафто-продукти, </t>
    </r>
    <r>
      <rPr>
        <b/>
        <i/>
        <sz val="9"/>
        <color indexed="8"/>
        <rFont val="Arial"/>
        <family val="2"/>
      </rPr>
      <t>тис. т</t>
    </r>
  </si>
  <si>
    <r>
      <t xml:space="preserve">Теплоенергія, </t>
    </r>
    <r>
      <rPr>
        <b/>
        <i/>
        <sz val="9"/>
        <color indexed="8"/>
        <rFont val="Arial"/>
        <family val="2"/>
      </rPr>
      <t>тис.Гкал</t>
    </r>
  </si>
  <si>
    <t>Директор  ПТМ “Ковельтепло”                                                              В.І.Бойко</t>
  </si>
  <si>
    <r>
      <t xml:space="preserve">Примітка: </t>
    </r>
    <r>
      <rPr>
        <sz val="12"/>
        <color indexed="8"/>
        <rFont val="Arial"/>
        <family val="2"/>
      </rPr>
      <t>ціна  природного  газу для населення  за  1000 нм³  -  6809,64 грн. з ПДВ</t>
    </r>
  </si>
  <si>
    <r>
      <t>Котельня по вул Незалежності,50</t>
    </r>
    <r>
      <rPr>
        <sz val="9"/>
        <color indexed="8"/>
        <rFont val="Arial"/>
        <family val="2"/>
      </rPr>
      <t>.</t>
    </r>
  </si>
  <si>
    <t>ПТМ „Ковель-тепло“
березень 2017 р.</t>
  </si>
  <si>
    <t>Встановлення теплообмінника в котельні -2 шт.</t>
  </si>
  <si>
    <t xml:space="preserve">   4-  0,339613</t>
  </si>
  <si>
    <r>
      <t>Котельня по вул Незалежності,47</t>
    </r>
    <r>
      <rPr>
        <sz val="9"/>
        <color indexed="8"/>
        <rFont val="Arial"/>
        <family val="2"/>
      </rPr>
      <t>.</t>
    </r>
  </si>
  <si>
    <r>
      <t>Котельня по вул Незалежності,70</t>
    </r>
    <r>
      <rPr>
        <sz val="9"/>
        <color indexed="8"/>
        <rFont val="Arial"/>
        <family val="2"/>
      </rPr>
      <t>.</t>
    </r>
  </si>
  <si>
    <t>ПТМ „Ковель-тепло“
травень 2017 р.</t>
  </si>
  <si>
    <r>
      <t xml:space="preserve">Заміна трубопроводів т/м на попередньоізольовані труби  ТК2-ТК6-ТК7;  ТК6-ж.б.Неза  лежності,47       </t>
    </r>
    <r>
      <rPr>
        <sz val="10"/>
        <color indexed="8"/>
        <rFont val="Arial Cyr"/>
        <family val="0"/>
      </rPr>
      <t>ø57/125</t>
    </r>
    <r>
      <rPr>
        <sz val="10"/>
        <color indexed="8"/>
        <rFont val="Arial"/>
        <family val="2"/>
      </rPr>
      <t xml:space="preserve">-17м </t>
    </r>
    <r>
      <rPr>
        <sz val="8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>ø133/225-118м</t>
    </r>
    <r>
      <rPr>
        <sz val="8"/>
        <color indexed="8"/>
        <rFont val="Arial"/>
        <family val="2"/>
      </rPr>
      <t xml:space="preserve"> </t>
    </r>
  </si>
  <si>
    <r>
      <t xml:space="preserve">Заміна трубопроводів т/м на попередньоізольовані труби  ТК8-ТК9;ТК9-ж.б. Вербицько  го,4;ТК8-ж.б Не  залежності,80       </t>
    </r>
    <r>
      <rPr>
        <sz val="10"/>
        <color indexed="8"/>
        <rFont val="Arial Cyr"/>
        <family val="0"/>
      </rPr>
      <t>ø57/125</t>
    </r>
    <r>
      <rPr>
        <sz val="10"/>
        <color indexed="8"/>
        <rFont val="Arial"/>
        <family val="2"/>
      </rPr>
      <t xml:space="preserve">-110м </t>
    </r>
    <r>
      <rPr>
        <sz val="8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>ø133/225-70м</t>
    </r>
    <r>
      <rPr>
        <sz val="8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>ø89/160-28м   ø108/200-150м</t>
    </r>
  </si>
  <si>
    <t>ПТМ „Ковель-тепло“
червень 2017 р.</t>
  </si>
  <si>
    <r>
      <t xml:space="preserve">Заміна трубопроводів т/м  на попередньоізольовані труби  ТК1а-Міська гімназія       </t>
    </r>
    <r>
      <rPr>
        <sz val="10"/>
        <color indexed="8"/>
        <rFont val="Arial Cyr"/>
        <family val="0"/>
      </rPr>
      <t>ø76/140</t>
    </r>
    <r>
      <rPr>
        <sz val="10"/>
        <color indexed="8"/>
        <rFont val="Arial"/>
        <family val="2"/>
      </rPr>
      <t xml:space="preserve">-34м </t>
    </r>
    <r>
      <rPr>
        <sz val="8"/>
        <color indexed="8"/>
        <rFont val="Arial"/>
        <family val="2"/>
      </rPr>
      <t xml:space="preserve">   </t>
    </r>
  </si>
  <si>
    <r>
      <t xml:space="preserve">Заміна трубопроводів т/м  на попередньоізольовані труби  ТК10а-"Універмаг"       </t>
    </r>
    <r>
      <rPr>
        <sz val="10"/>
        <color indexed="8"/>
        <rFont val="Arial Cyr"/>
        <family val="0"/>
      </rPr>
      <t>ø57/125</t>
    </r>
    <r>
      <rPr>
        <sz val="10"/>
        <color indexed="8"/>
        <rFont val="Arial"/>
        <family val="2"/>
      </rPr>
      <t xml:space="preserve">-48м </t>
    </r>
    <r>
      <rPr>
        <sz val="8"/>
        <color indexed="8"/>
        <rFont val="Arial"/>
        <family val="2"/>
      </rPr>
      <t xml:space="preserve">   </t>
    </r>
  </si>
  <si>
    <r>
      <t>Котельня по вул Незалежності,101</t>
    </r>
    <r>
      <rPr>
        <sz val="9"/>
        <color indexed="8"/>
        <rFont val="Arial"/>
        <family val="2"/>
      </rPr>
      <t>.</t>
    </r>
  </si>
  <si>
    <r>
      <t xml:space="preserve">Заміна трубопроводів т/м і гвп на попередньоізольовані труби  ТК18-ж.б.     </t>
    </r>
    <r>
      <rPr>
        <sz val="9"/>
        <color indexed="8"/>
        <rFont val="Arial"/>
        <family val="2"/>
      </rPr>
      <t>Чайковського,9</t>
    </r>
    <r>
      <rPr>
        <sz val="10"/>
        <color indexed="8"/>
        <rFont val="Arial"/>
        <family val="2"/>
      </rPr>
      <t xml:space="preserve">       </t>
    </r>
    <r>
      <rPr>
        <sz val="10"/>
        <color indexed="8"/>
        <rFont val="Arial Cyr"/>
        <family val="0"/>
      </rPr>
      <t>ø63/125</t>
    </r>
    <r>
      <rPr>
        <sz val="10"/>
        <color indexed="8"/>
        <rFont val="Arial"/>
        <family val="2"/>
      </rPr>
      <t xml:space="preserve">-43м </t>
    </r>
    <r>
      <rPr>
        <sz val="8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>ø45/140-43м</t>
    </r>
    <r>
      <rPr>
        <sz val="8"/>
        <color indexed="8"/>
        <rFont val="Arial"/>
        <family val="2"/>
      </rPr>
      <t xml:space="preserve"> </t>
    </r>
  </si>
  <si>
    <t xml:space="preserve">   4-  0,162775</t>
  </si>
  <si>
    <t xml:space="preserve">   4-  0,021473</t>
  </si>
  <si>
    <t xml:space="preserve">   4-  0,023179</t>
  </si>
  <si>
    <t xml:space="preserve">   4-  0,05314</t>
  </si>
  <si>
    <t xml:space="preserve">   4-  0,321817</t>
  </si>
  <si>
    <t xml:space="preserve">   4-  0,147918</t>
  </si>
  <si>
    <r>
      <t xml:space="preserve">Заміна трубопроводів т/м  на попередньоізольовані труби  ТК8-ж.б. Неза-  лежності,43;ТК8-ТК10;Тк9-ж.б       </t>
    </r>
    <r>
      <rPr>
        <sz val="9"/>
        <color indexed="8"/>
        <rFont val="Arial"/>
        <family val="2"/>
      </rPr>
      <t>Незалежності,41</t>
    </r>
    <r>
      <rPr>
        <sz val="10"/>
        <color indexed="8"/>
        <rFont val="Arial"/>
        <family val="2"/>
      </rPr>
      <t xml:space="preserve">     ø57/125-96м   </t>
    </r>
    <r>
      <rPr>
        <sz val="10"/>
        <color indexed="8"/>
        <rFont val="Arial Cyr"/>
        <family val="0"/>
      </rPr>
      <t>ø76/140</t>
    </r>
    <r>
      <rPr>
        <sz val="10"/>
        <color indexed="8"/>
        <rFont val="Arial"/>
        <family val="2"/>
      </rPr>
      <t xml:space="preserve">-114м ø108/200-9м </t>
    </r>
    <r>
      <rPr>
        <sz val="8"/>
        <color indexed="8"/>
        <rFont val="Arial"/>
        <family val="2"/>
      </rPr>
      <t xml:space="preserve">   </t>
    </r>
  </si>
  <si>
    <t>ПТМ „Ковель-тепло“
липень 2017 р.</t>
  </si>
  <si>
    <t>Котельня по вул.Незалежності,101</t>
  </si>
  <si>
    <r>
      <t>Котельня по вул.Котляревського,4</t>
    </r>
    <r>
      <rPr>
        <sz val="9"/>
        <color indexed="8"/>
        <rFont val="Arial"/>
        <family val="2"/>
      </rPr>
      <t>.</t>
    </r>
  </si>
  <si>
    <t>Котельня по вул.Незалежності,47</t>
  </si>
  <si>
    <t xml:space="preserve">Заміна трубопроводів т/м і ГВП  на попередньоізольовані труби ж/б Кониського,4-ж/бНезалежності,64а          ø108/200-120м   ø63/125-60м   ø50/110-60м </t>
  </si>
  <si>
    <t>ПТМ „Ковель-тепло“
серпень 2017 р.</t>
  </si>
  <si>
    <t>Котельня по вул.Незалежності,50</t>
  </si>
  <si>
    <r>
      <t xml:space="preserve">ПТМ „Ковель-тепло“
</t>
    </r>
    <r>
      <rPr>
        <sz val="9"/>
        <color indexed="8"/>
        <rFont val="Arial"/>
        <family val="2"/>
      </rPr>
      <t>вересень</t>
    </r>
    <r>
      <rPr>
        <sz val="10"/>
        <color indexed="8"/>
        <rFont val="Arial"/>
        <family val="2"/>
      </rPr>
      <t xml:space="preserve"> 2017 р.</t>
    </r>
  </si>
  <si>
    <t>Котельня по вул.Мічуріна,2</t>
  </si>
  <si>
    <r>
      <t xml:space="preserve">Заміна трубопроводів т/м і ГВП  на попередньоізольовані труби ТК9 -ж/б </t>
    </r>
    <r>
      <rPr>
        <sz val="9"/>
        <color indexed="8"/>
        <rFont val="Arial"/>
        <family val="2"/>
      </rPr>
      <t>Театральна,37б</t>
    </r>
    <r>
      <rPr>
        <sz val="10"/>
        <color indexed="8"/>
        <rFont val="Arial"/>
        <family val="2"/>
      </rPr>
      <t xml:space="preserve">          ø89/160-188м   ø63/125-135м   ø50/110-</t>
    </r>
    <r>
      <rPr>
        <sz val="9"/>
        <color indexed="8"/>
        <rFont val="Arial"/>
        <family val="2"/>
      </rPr>
      <t>121,5м</t>
    </r>
    <r>
      <rPr>
        <sz val="10"/>
        <color indexed="8"/>
        <rFont val="Arial"/>
        <family val="2"/>
      </rPr>
      <t xml:space="preserve"> ø76/140-81м</t>
    </r>
  </si>
  <si>
    <t xml:space="preserve">Заміна трубопроводів т/м   на попередньоізольовані труби ТК3 -прокуратура       ø57/125-102м   </t>
  </si>
  <si>
    <t xml:space="preserve">Заміна трубопроводів т/м   на попередньоізольовані труби ТК5 -ЗАГС       ø57/125-32м   </t>
  </si>
  <si>
    <t xml:space="preserve">Заміна трубопроводів т/м   на попередньоізольовані труби ТК3 -Міська гімназія       ø89/160-121м   </t>
  </si>
  <si>
    <t xml:space="preserve">Заміна трубопроводів т/м   на попередньоізольовані труби ТК4 -ж/б Незалежності,51       ø57/125-76м   </t>
  </si>
  <si>
    <t xml:space="preserve">Заміна трубопроводів т/м   на попередньоізольовані труби ТК2 -С.Бандери,5       ø76/140-90м   </t>
  </si>
  <si>
    <t xml:space="preserve">Заміна трубопроводів т/м   на попередньоізольовані труби ТК2 -Міцкевича,10(старе приміщення)       ø57/125-27м   </t>
  </si>
  <si>
    <r>
      <t xml:space="preserve">Заміна трубопроводів т/м   на попередньоізольовані труби ТК9 -ж/б </t>
    </r>
    <r>
      <rPr>
        <sz val="9"/>
        <color indexed="8"/>
        <rFont val="Arial"/>
        <family val="2"/>
      </rPr>
      <t>Театральна,31а</t>
    </r>
    <r>
      <rPr>
        <sz val="10"/>
        <color indexed="8"/>
        <rFont val="Arial"/>
        <family val="2"/>
      </rPr>
      <t xml:space="preserve">         ø32/90-36м   </t>
    </r>
  </si>
  <si>
    <t xml:space="preserve">Заміна трубопроводів т/м   на попередньоізольовані труби ТК9б -технічна школа         ø57/125-153м   </t>
  </si>
  <si>
    <t>Реконструкція котельні по вул.Смірнова,14а (заміна котлів НІІСТУ5-5шт на КСВ-1,0-1шт,КСВ-2,0-1шт,твердопаливні ARS-1000-2шт)</t>
  </si>
  <si>
    <t>Котельня по вул.Смірнова,14а</t>
  </si>
  <si>
    <t>Котельня по вул.Драгоманова,22</t>
  </si>
  <si>
    <t>Реконструкція котельні по вул.Драгоманова,22 (заміна котлів НІІСТУ5-4шт на КСВ-1,0-1шт,КСВ-2,0-1шт,твердопаливні КАЛЬВІС 700-2шт)</t>
  </si>
  <si>
    <t xml:space="preserve">Заміна трубопроводів т/м  на попередньоізольовані труби  ввод-ж.б.Грушевського,5         ø89/160-58м   </t>
  </si>
  <si>
    <t xml:space="preserve">Заміна трубопроводів т/м  на попередньоізольовані труби  художня школа-ТК4    ø57/125-40м   </t>
  </si>
  <si>
    <r>
      <t>Заміна трубопроводів т/м  на попередньоізольовані труби ТК9а-ж/б</t>
    </r>
    <r>
      <rPr>
        <sz val="8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>Винниченка</t>
    </r>
    <r>
      <rPr>
        <sz val="9"/>
        <color indexed="8"/>
        <rFont val="Arial"/>
        <family val="2"/>
      </rPr>
      <t>,2</t>
    </r>
    <r>
      <rPr>
        <sz val="10"/>
        <color indexed="8"/>
        <rFont val="Arial"/>
        <family val="2"/>
      </rPr>
      <t xml:space="preserve">   ø57/125-60м   </t>
    </r>
  </si>
  <si>
    <t xml:space="preserve">Заміна трубопроводів т/м   на попередньоізольовані труби ТК1б -Міцкевича,10  (нове приміщення)       ø76/140-67м   </t>
  </si>
  <si>
    <t xml:space="preserve">   4-  0,039452</t>
  </si>
  <si>
    <t>4-      0,02046</t>
  </si>
  <si>
    <t>4-      0,039887</t>
  </si>
  <si>
    <t>4-      0,184568</t>
  </si>
  <si>
    <t>4-      0,380204</t>
  </si>
  <si>
    <t>4-     0,056527</t>
  </si>
  <si>
    <t>4-     0,01986</t>
  </si>
  <si>
    <t>4-     0,092162</t>
  </si>
  <si>
    <t>4-     0,037931</t>
  </si>
  <si>
    <t>4-     0,058563</t>
  </si>
  <si>
    <t>4-      0,014727</t>
  </si>
  <si>
    <t>4-     0,0182</t>
  </si>
  <si>
    <t>4-     0,094535</t>
  </si>
  <si>
    <t>4-    0,041197</t>
  </si>
  <si>
    <t xml:space="preserve">по ПТМ „Ковельтепло” за  2017 рік </t>
  </si>
  <si>
    <t>Заміна трубопроводів т/м та гвп   на попередньо   ізольовані труби від ТК12 до ж.б.по вул.Незалежності,64а         ø50/110-25м   ø63/125-26м ø76/140-12м</t>
  </si>
  <si>
    <t>ПТМ „Ковель-тепло“
листопад 2017 р.</t>
  </si>
  <si>
    <t>Котельня по вул.Ватутіна,49</t>
  </si>
  <si>
    <t>Котельня по вул.Заводсь  ка,27а</t>
  </si>
  <si>
    <t>ПТМ „Ковель-тепло“
грудень 2017 р.</t>
  </si>
  <si>
    <t>Встановлення мережевого насоса -1 шт.</t>
  </si>
  <si>
    <t>ціна  природного  газу для бюджетних організацій та інших споживачів  за  1000 нм³  - 10367,88 грн. з ПДВ</t>
  </si>
  <si>
    <t>2-  1,780833           4-0,437338</t>
  </si>
  <si>
    <t>2-     1,570000    4-     0,324830</t>
  </si>
  <si>
    <t>4-   0,053934</t>
  </si>
  <si>
    <t>4-    0,315488</t>
  </si>
  <si>
    <t>4-    0,199887</t>
  </si>
  <si>
    <t>4-    0,238531</t>
  </si>
  <si>
    <t xml:space="preserve"> 4-      3,738196     2- 3,350833</t>
  </si>
  <si>
    <t>Встановлення теплообмінника в ТП№3 -1шт.</t>
  </si>
  <si>
    <t>Заміна трубопроводів гвп   на попередньо   ізольовані труби від ко   тельні до ТК4                 ø63/125-218м ø75/140-218м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</si>
</sst>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"/>
    <numFmt numFmtId="178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"/>
      <color indexed="8"/>
      <name val="Arial Cyr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8" fontId="3" fillId="0" borderId="10" xfId="0" applyNumberFormat="1" applyFont="1" applyBorder="1" applyAlignment="1">
      <alignment horizontal="center" vertical="top" wrapText="1"/>
    </xf>
    <xf numFmtId="178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65" zoomScaleNormal="65" zoomScalePageLayoutView="0" workbookViewId="0" topLeftCell="A1">
      <selection activeCell="V6" sqref="V6"/>
    </sheetView>
  </sheetViews>
  <sheetFormatPr defaultColWidth="9.140625" defaultRowHeight="15"/>
  <cols>
    <col min="1" max="1" width="4.140625" style="1" customWidth="1"/>
    <col min="2" max="2" width="14.8515625" style="1" customWidth="1"/>
    <col min="3" max="3" width="15.00390625" style="1" customWidth="1"/>
    <col min="4" max="4" width="9.7109375" style="1" customWidth="1"/>
    <col min="5" max="5" width="9.8515625" style="1" customWidth="1"/>
    <col min="6" max="6" width="10.00390625" style="1" customWidth="1"/>
    <col min="7" max="9" width="9.140625" style="1" customWidth="1"/>
    <col min="10" max="10" width="7.140625" style="1" customWidth="1"/>
    <col min="11" max="11" width="6.8515625" style="1" customWidth="1"/>
    <col min="12" max="12" width="7.140625" style="1" customWidth="1"/>
    <col min="13" max="13" width="7.28125" style="1" customWidth="1"/>
    <col min="14" max="14" width="9.140625" style="1" customWidth="1"/>
    <col min="15" max="15" width="9.7109375" style="1" customWidth="1"/>
    <col min="16" max="16384" width="9.140625" style="1" customWidth="1"/>
  </cols>
  <sheetData>
    <row r="1" spans="1:17" ht="15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">
      <c r="A2" s="18" t="s">
        <v>85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10" customFormat="1" ht="101.25" customHeight="1">
      <c r="A5" s="21" t="s">
        <v>0</v>
      </c>
      <c r="B5" s="19" t="s">
        <v>9</v>
      </c>
      <c r="C5" s="19" t="s">
        <v>10</v>
      </c>
      <c r="D5" s="19" t="s">
        <v>1</v>
      </c>
      <c r="E5" s="19" t="s">
        <v>2</v>
      </c>
      <c r="F5" s="19"/>
      <c r="G5" s="19" t="s">
        <v>11</v>
      </c>
      <c r="H5" s="19"/>
      <c r="I5" s="19" t="s">
        <v>3</v>
      </c>
      <c r="J5" s="19"/>
      <c r="K5" s="19"/>
      <c r="L5" s="19"/>
      <c r="M5" s="19"/>
      <c r="N5" s="19"/>
      <c r="O5" s="19" t="s">
        <v>16</v>
      </c>
      <c r="P5" s="19" t="s">
        <v>17</v>
      </c>
      <c r="Q5" s="19" t="s">
        <v>18</v>
      </c>
    </row>
    <row r="6" spans="1:17" s="10" customFormat="1" ht="78" customHeight="1">
      <c r="A6" s="21"/>
      <c r="B6" s="19"/>
      <c r="C6" s="19"/>
      <c r="D6" s="19"/>
      <c r="E6" s="16" t="s">
        <v>4</v>
      </c>
      <c r="F6" s="16" t="s">
        <v>5</v>
      </c>
      <c r="G6" s="16" t="s">
        <v>6</v>
      </c>
      <c r="H6" s="16" t="s">
        <v>5</v>
      </c>
      <c r="I6" s="16" t="s">
        <v>12</v>
      </c>
      <c r="J6" s="16" t="s">
        <v>20</v>
      </c>
      <c r="K6" s="16" t="s">
        <v>13</v>
      </c>
      <c r="L6" s="16" t="s">
        <v>14</v>
      </c>
      <c r="M6" s="16" t="s">
        <v>21</v>
      </c>
      <c r="N6" s="16" t="s">
        <v>15</v>
      </c>
      <c r="O6" s="19"/>
      <c r="P6" s="19"/>
      <c r="Q6" s="19"/>
    </row>
    <row r="7" spans="1:17" s="5" customFormat="1" ht="71.25" customHeight="1">
      <c r="A7" s="2">
        <v>1</v>
      </c>
      <c r="B7" s="3" t="s">
        <v>26</v>
      </c>
      <c r="C7" s="4" t="s">
        <v>24</v>
      </c>
      <c r="D7" s="2" t="s">
        <v>25</v>
      </c>
      <c r="E7" s="2">
        <v>0.339613</v>
      </c>
      <c r="F7" s="2">
        <v>0.339613</v>
      </c>
      <c r="G7" s="2">
        <v>15.9</v>
      </c>
      <c r="H7" s="2">
        <v>15.9</v>
      </c>
      <c r="I7" s="2">
        <v>0.014</v>
      </c>
      <c r="J7" s="2"/>
      <c r="K7" s="2"/>
      <c r="L7" s="2"/>
      <c r="M7" s="2"/>
      <c r="N7" s="2"/>
      <c r="O7" s="2" t="s">
        <v>27</v>
      </c>
      <c r="P7" s="14">
        <f>E7/Q7</f>
        <v>0.09703228571428571</v>
      </c>
      <c r="Q7" s="2">
        <v>3.5</v>
      </c>
    </row>
    <row r="8" spans="1:17" s="5" customFormat="1" ht="132" customHeight="1">
      <c r="A8" s="2">
        <v>2</v>
      </c>
      <c r="B8" s="4" t="s">
        <v>31</v>
      </c>
      <c r="C8" s="4" t="s">
        <v>28</v>
      </c>
      <c r="D8" s="2" t="s">
        <v>30</v>
      </c>
      <c r="E8" s="2">
        <v>0.147918</v>
      </c>
      <c r="F8" s="2">
        <v>0.147918</v>
      </c>
      <c r="G8" s="2">
        <v>4.95</v>
      </c>
      <c r="H8" s="2">
        <v>4.95</v>
      </c>
      <c r="I8" s="2">
        <v>0.004</v>
      </c>
      <c r="J8" s="2"/>
      <c r="K8" s="2"/>
      <c r="L8" s="2"/>
      <c r="M8" s="2"/>
      <c r="N8" s="2"/>
      <c r="O8" s="2" t="s">
        <v>43</v>
      </c>
      <c r="P8" s="14">
        <v>0.037</v>
      </c>
      <c r="Q8" s="2">
        <v>4</v>
      </c>
    </row>
    <row r="9" spans="1:17" s="5" customFormat="1" ht="168.75" customHeight="1">
      <c r="A9" s="2">
        <v>3</v>
      </c>
      <c r="B9" s="4" t="s">
        <v>32</v>
      </c>
      <c r="C9" s="4" t="s">
        <v>29</v>
      </c>
      <c r="D9" s="2" t="s">
        <v>30</v>
      </c>
      <c r="E9" s="2">
        <v>0.321817</v>
      </c>
      <c r="F9" s="2">
        <v>0.321817</v>
      </c>
      <c r="G9" s="2">
        <v>13.19</v>
      </c>
      <c r="H9" s="2">
        <v>13.19</v>
      </c>
      <c r="I9" s="2">
        <v>0.011</v>
      </c>
      <c r="J9" s="2"/>
      <c r="K9" s="2"/>
      <c r="L9" s="2"/>
      <c r="M9" s="2"/>
      <c r="N9" s="2"/>
      <c r="O9" s="2" t="s">
        <v>42</v>
      </c>
      <c r="P9" s="14">
        <v>0.08</v>
      </c>
      <c r="Q9" s="2">
        <v>4</v>
      </c>
    </row>
    <row r="10" spans="1:17" s="5" customFormat="1" ht="121.5" customHeight="1">
      <c r="A10" s="2">
        <v>4</v>
      </c>
      <c r="B10" s="4" t="s">
        <v>37</v>
      </c>
      <c r="C10" s="4" t="s">
        <v>29</v>
      </c>
      <c r="D10" s="2" t="s">
        <v>33</v>
      </c>
      <c r="E10" s="2">
        <v>0.05314</v>
      </c>
      <c r="F10" s="2">
        <v>0.05314</v>
      </c>
      <c r="G10" s="2">
        <v>2.14</v>
      </c>
      <c r="H10" s="2">
        <v>2.14</v>
      </c>
      <c r="I10" s="2">
        <v>0.002</v>
      </c>
      <c r="J10" s="2"/>
      <c r="K10" s="2"/>
      <c r="L10" s="2"/>
      <c r="M10" s="2"/>
      <c r="N10" s="2"/>
      <c r="O10" s="2" t="s">
        <v>41</v>
      </c>
      <c r="P10" s="14">
        <v>0.013</v>
      </c>
      <c r="Q10" s="2">
        <v>4</v>
      </c>
    </row>
    <row r="11" spans="1:17" s="5" customFormat="1" ht="107.25" customHeight="1">
      <c r="A11" s="2">
        <v>5</v>
      </c>
      <c r="B11" s="4" t="s">
        <v>34</v>
      </c>
      <c r="C11" s="4" t="s">
        <v>28</v>
      </c>
      <c r="D11" s="2" t="s">
        <v>33</v>
      </c>
      <c r="E11" s="2">
        <v>0.023179</v>
      </c>
      <c r="F11" s="2">
        <v>0.023179</v>
      </c>
      <c r="G11" s="2">
        <v>0.8</v>
      </c>
      <c r="H11" s="2">
        <v>0.8</v>
      </c>
      <c r="I11" s="2">
        <v>0.001</v>
      </c>
      <c r="J11" s="2"/>
      <c r="K11" s="2"/>
      <c r="L11" s="2"/>
      <c r="M11" s="2"/>
      <c r="N11" s="2"/>
      <c r="O11" s="2" t="s">
        <v>40</v>
      </c>
      <c r="P11" s="14">
        <v>0.006</v>
      </c>
      <c r="Q11" s="2">
        <v>4</v>
      </c>
    </row>
    <row r="12" spans="1:17" s="5" customFormat="1" ht="111" customHeight="1">
      <c r="A12" s="2">
        <v>6</v>
      </c>
      <c r="B12" s="4" t="s">
        <v>35</v>
      </c>
      <c r="C12" s="4" t="s">
        <v>36</v>
      </c>
      <c r="D12" s="2" t="s">
        <v>33</v>
      </c>
      <c r="E12" s="2">
        <v>0.021473</v>
      </c>
      <c r="F12" s="2">
        <v>0.021473</v>
      </c>
      <c r="G12" s="2">
        <v>0.69</v>
      </c>
      <c r="H12" s="2">
        <v>0.69</v>
      </c>
      <c r="I12" s="2">
        <v>0.001</v>
      </c>
      <c r="J12" s="2"/>
      <c r="K12" s="2"/>
      <c r="L12" s="2"/>
      <c r="M12" s="2"/>
      <c r="N12" s="2"/>
      <c r="O12" s="2" t="s">
        <v>39</v>
      </c>
      <c r="P12" s="14">
        <v>0.005</v>
      </c>
      <c r="Q12" s="2">
        <v>4</v>
      </c>
    </row>
    <row r="13" spans="1:17" s="5" customFormat="1" ht="156.75" customHeight="1">
      <c r="A13" s="2">
        <v>7</v>
      </c>
      <c r="B13" s="4" t="s">
        <v>44</v>
      </c>
      <c r="C13" s="4" t="s">
        <v>28</v>
      </c>
      <c r="D13" s="2" t="s">
        <v>33</v>
      </c>
      <c r="E13" s="2">
        <v>0.162775</v>
      </c>
      <c r="F13" s="2">
        <v>0.162775</v>
      </c>
      <c r="G13" s="2">
        <v>5.49</v>
      </c>
      <c r="H13" s="2">
        <v>5.49</v>
      </c>
      <c r="I13" s="2">
        <v>0.005</v>
      </c>
      <c r="J13" s="2"/>
      <c r="K13" s="2"/>
      <c r="L13" s="2"/>
      <c r="M13" s="2"/>
      <c r="N13" s="2"/>
      <c r="O13" s="2" t="s">
        <v>38</v>
      </c>
      <c r="P13" s="14">
        <v>0.041</v>
      </c>
      <c r="Q13" s="2">
        <v>4</v>
      </c>
    </row>
    <row r="14" spans="1:17" s="5" customFormat="1" ht="118.5" customHeight="1">
      <c r="A14" s="2">
        <v>8</v>
      </c>
      <c r="B14" s="4" t="s">
        <v>67</v>
      </c>
      <c r="C14" s="4" t="s">
        <v>47</v>
      </c>
      <c r="D14" s="2" t="s">
        <v>45</v>
      </c>
      <c r="E14" s="2">
        <v>0.039452</v>
      </c>
      <c r="F14" s="2">
        <v>0.039452</v>
      </c>
      <c r="G14" s="2">
        <v>1.61</v>
      </c>
      <c r="H14" s="2">
        <v>1.61</v>
      </c>
      <c r="I14" s="2">
        <v>0.001</v>
      </c>
      <c r="J14" s="2"/>
      <c r="K14" s="2"/>
      <c r="L14" s="2"/>
      <c r="M14" s="2"/>
      <c r="N14" s="2"/>
      <c r="O14" s="2" t="s">
        <v>71</v>
      </c>
      <c r="P14" s="14">
        <v>0.01</v>
      </c>
      <c r="Q14" s="2">
        <v>4</v>
      </c>
    </row>
    <row r="15" spans="1:17" s="5" customFormat="1" ht="105" customHeight="1">
      <c r="A15" s="2">
        <v>9</v>
      </c>
      <c r="B15" s="4" t="s">
        <v>68</v>
      </c>
      <c r="C15" s="4" t="s">
        <v>46</v>
      </c>
      <c r="D15" s="2" t="s">
        <v>45</v>
      </c>
      <c r="E15" s="2">
        <v>0.02046</v>
      </c>
      <c r="F15" s="2">
        <v>0.02046</v>
      </c>
      <c r="G15" s="2">
        <v>0.69</v>
      </c>
      <c r="H15" s="2">
        <v>0.69</v>
      </c>
      <c r="I15" s="2">
        <v>0.001</v>
      </c>
      <c r="J15" s="2"/>
      <c r="K15" s="2"/>
      <c r="L15" s="2"/>
      <c r="M15" s="2"/>
      <c r="N15" s="2"/>
      <c r="O15" s="2" t="s">
        <v>72</v>
      </c>
      <c r="P15" s="14">
        <v>0.005</v>
      </c>
      <c r="Q15" s="2">
        <v>4</v>
      </c>
    </row>
    <row r="16" spans="1:17" s="5" customFormat="1" ht="107.25" customHeight="1">
      <c r="A16" s="2">
        <v>10</v>
      </c>
      <c r="B16" s="4" t="s">
        <v>69</v>
      </c>
      <c r="C16" s="4" t="s">
        <v>48</v>
      </c>
      <c r="D16" s="2" t="s">
        <v>45</v>
      </c>
      <c r="E16" s="2">
        <v>0.039887</v>
      </c>
      <c r="F16" s="2">
        <v>0.039887</v>
      </c>
      <c r="G16" s="2">
        <v>0.34</v>
      </c>
      <c r="H16" s="2">
        <v>0.34</v>
      </c>
      <c r="I16" s="2">
        <v>0.001</v>
      </c>
      <c r="J16" s="2"/>
      <c r="K16" s="2"/>
      <c r="L16" s="2"/>
      <c r="M16" s="2"/>
      <c r="N16" s="2"/>
      <c r="O16" s="2" t="s">
        <v>73</v>
      </c>
      <c r="P16" s="14">
        <v>0.01</v>
      </c>
      <c r="Q16" s="2">
        <v>4</v>
      </c>
    </row>
    <row r="17" spans="1:17" s="5" customFormat="1" ht="168" customHeight="1">
      <c r="A17" s="2">
        <v>11</v>
      </c>
      <c r="B17" s="4" t="s">
        <v>49</v>
      </c>
      <c r="C17" s="4" t="s">
        <v>51</v>
      </c>
      <c r="D17" s="2" t="s">
        <v>50</v>
      </c>
      <c r="E17" s="2">
        <v>0.184568</v>
      </c>
      <c r="F17" s="2">
        <v>0.184568</v>
      </c>
      <c r="G17" s="2">
        <v>7.56</v>
      </c>
      <c r="H17" s="2">
        <v>7.56</v>
      </c>
      <c r="I17" s="2">
        <v>0.007</v>
      </c>
      <c r="J17" s="2"/>
      <c r="K17" s="2"/>
      <c r="L17" s="2"/>
      <c r="M17" s="2"/>
      <c r="N17" s="2"/>
      <c r="O17" s="2" t="s">
        <v>74</v>
      </c>
      <c r="P17" s="14">
        <v>0.046</v>
      </c>
      <c r="Q17" s="2">
        <v>4</v>
      </c>
    </row>
    <row r="18" spans="1:17" s="5" customFormat="1" ht="156.75" customHeight="1">
      <c r="A18" s="2">
        <v>12</v>
      </c>
      <c r="B18" s="4" t="s">
        <v>54</v>
      </c>
      <c r="C18" s="4" t="s">
        <v>53</v>
      </c>
      <c r="D18" s="2" t="s">
        <v>52</v>
      </c>
      <c r="E18" s="2">
        <v>0.380204</v>
      </c>
      <c r="F18" s="2">
        <v>0.380204</v>
      </c>
      <c r="G18" s="2">
        <v>14.57</v>
      </c>
      <c r="H18" s="2">
        <v>14.57</v>
      </c>
      <c r="I18" s="2">
        <v>0.013</v>
      </c>
      <c r="J18" s="2"/>
      <c r="K18" s="2"/>
      <c r="L18" s="2"/>
      <c r="M18" s="2"/>
      <c r="N18" s="2"/>
      <c r="O18" s="2" t="s">
        <v>75</v>
      </c>
      <c r="P18" s="14">
        <v>0.095</v>
      </c>
      <c r="Q18" s="2">
        <v>4</v>
      </c>
    </row>
    <row r="19" spans="1:17" s="5" customFormat="1" ht="107.25" customHeight="1">
      <c r="A19" s="2">
        <v>13</v>
      </c>
      <c r="B19" s="4" t="s">
        <v>55</v>
      </c>
      <c r="C19" s="4" t="s">
        <v>46</v>
      </c>
      <c r="D19" s="2" t="s">
        <v>52</v>
      </c>
      <c r="E19" s="2">
        <v>0.056527</v>
      </c>
      <c r="F19" s="2">
        <v>0.056527</v>
      </c>
      <c r="G19" s="2">
        <v>1.94</v>
      </c>
      <c r="H19" s="2">
        <v>1.94</v>
      </c>
      <c r="I19" s="2">
        <v>0.002</v>
      </c>
      <c r="J19" s="2"/>
      <c r="K19" s="2"/>
      <c r="L19" s="2"/>
      <c r="M19" s="2"/>
      <c r="N19" s="2"/>
      <c r="O19" s="2" t="s">
        <v>76</v>
      </c>
      <c r="P19" s="14">
        <v>0.014</v>
      </c>
      <c r="Q19" s="2">
        <v>4</v>
      </c>
    </row>
    <row r="20" spans="1:17" s="5" customFormat="1" ht="95.25" customHeight="1">
      <c r="A20" s="2">
        <v>14</v>
      </c>
      <c r="B20" s="4" t="s">
        <v>56</v>
      </c>
      <c r="C20" s="4" t="s">
        <v>46</v>
      </c>
      <c r="D20" s="2" t="s">
        <v>52</v>
      </c>
      <c r="E20" s="2">
        <v>0.01986</v>
      </c>
      <c r="F20" s="2">
        <v>0.01986</v>
      </c>
      <c r="G20" s="2">
        <v>0.69</v>
      </c>
      <c r="H20" s="2">
        <v>0.69</v>
      </c>
      <c r="I20" s="2">
        <v>0.001</v>
      </c>
      <c r="J20" s="2"/>
      <c r="K20" s="2"/>
      <c r="L20" s="2"/>
      <c r="M20" s="2"/>
      <c r="N20" s="2"/>
      <c r="O20" s="2" t="s">
        <v>77</v>
      </c>
      <c r="P20" s="14">
        <v>0.005</v>
      </c>
      <c r="Q20" s="2">
        <v>4</v>
      </c>
    </row>
    <row r="21" spans="1:17" s="5" customFormat="1" ht="105" customHeight="1">
      <c r="A21" s="2">
        <v>15</v>
      </c>
      <c r="B21" s="4" t="s">
        <v>57</v>
      </c>
      <c r="C21" s="4" t="s">
        <v>48</v>
      </c>
      <c r="D21" s="2" t="s">
        <v>52</v>
      </c>
      <c r="E21" s="2">
        <v>0.092162</v>
      </c>
      <c r="F21" s="2">
        <v>0.092162</v>
      </c>
      <c r="G21" s="2">
        <v>3.08</v>
      </c>
      <c r="H21" s="2">
        <v>3.08</v>
      </c>
      <c r="I21" s="2">
        <v>0.003</v>
      </c>
      <c r="J21" s="2"/>
      <c r="K21" s="2"/>
      <c r="L21" s="2"/>
      <c r="M21" s="2"/>
      <c r="N21" s="2"/>
      <c r="O21" s="2" t="s">
        <v>78</v>
      </c>
      <c r="P21" s="14">
        <v>0.023</v>
      </c>
      <c r="Q21" s="2">
        <v>4</v>
      </c>
    </row>
    <row r="22" spans="1:17" s="5" customFormat="1" ht="117.75" customHeight="1">
      <c r="A22" s="2">
        <v>16</v>
      </c>
      <c r="B22" s="4" t="s">
        <v>58</v>
      </c>
      <c r="C22" s="4" t="s">
        <v>48</v>
      </c>
      <c r="D22" s="2" t="s">
        <v>52</v>
      </c>
      <c r="E22" s="2">
        <v>0.037931</v>
      </c>
      <c r="F22" s="2">
        <v>0.037931</v>
      </c>
      <c r="G22" s="2">
        <v>1.2</v>
      </c>
      <c r="H22" s="2">
        <v>1.2</v>
      </c>
      <c r="I22" s="2">
        <v>0.001</v>
      </c>
      <c r="J22" s="2"/>
      <c r="K22" s="2"/>
      <c r="L22" s="2"/>
      <c r="M22" s="2"/>
      <c r="N22" s="2"/>
      <c r="O22" s="2" t="s">
        <v>79</v>
      </c>
      <c r="P22" s="14">
        <v>0.009</v>
      </c>
      <c r="Q22" s="2">
        <v>4</v>
      </c>
    </row>
    <row r="23" spans="1:17" s="5" customFormat="1" ht="103.5" customHeight="1">
      <c r="A23" s="2">
        <v>17</v>
      </c>
      <c r="B23" s="4" t="s">
        <v>59</v>
      </c>
      <c r="C23" s="4" t="s">
        <v>46</v>
      </c>
      <c r="D23" s="2" t="s">
        <v>52</v>
      </c>
      <c r="E23" s="2">
        <v>0.058563</v>
      </c>
      <c r="F23" s="2">
        <v>0.058563</v>
      </c>
      <c r="G23" s="2">
        <v>2.08</v>
      </c>
      <c r="H23" s="2">
        <v>2.08</v>
      </c>
      <c r="I23" s="2">
        <v>0.002</v>
      </c>
      <c r="J23" s="2"/>
      <c r="K23" s="2"/>
      <c r="L23" s="2"/>
      <c r="M23" s="2"/>
      <c r="N23" s="2"/>
      <c r="O23" s="2" t="s">
        <v>80</v>
      </c>
      <c r="P23" s="14">
        <v>0.015</v>
      </c>
      <c r="Q23" s="2">
        <v>4</v>
      </c>
    </row>
    <row r="24" spans="1:17" s="5" customFormat="1" ht="129.75" customHeight="1">
      <c r="A24" s="2">
        <v>18</v>
      </c>
      <c r="B24" s="4" t="s">
        <v>60</v>
      </c>
      <c r="C24" s="4" t="s">
        <v>46</v>
      </c>
      <c r="D24" s="2" t="s">
        <v>52</v>
      </c>
      <c r="E24" s="2">
        <v>0.014727</v>
      </c>
      <c r="F24" s="2">
        <v>0.014727</v>
      </c>
      <c r="G24" s="2">
        <v>0.55</v>
      </c>
      <c r="H24" s="2">
        <v>0.55</v>
      </c>
      <c r="I24" s="2">
        <v>0.001</v>
      </c>
      <c r="J24" s="2"/>
      <c r="K24" s="2"/>
      <c r="L24" s="2"/>
      <c r="M24" s="2"/>
      <c r="N24" s="2"/>
      <c r="O24" s="2" t="s">
        <v>81</v>
      </c>
      <c r="P24" s="14">
        <v>0.004</v>
      </c>
      <c r="Q24" s="2">
        <v>4</v>
      </c>
    </row>
    <row r="25" spans="1:17" s="5" customFormat="1" ht="105.75" customHeight="1">
      <c r="A25" s="2">
        <v>19</v>
      </c>
      <c r="B25" s="4" t="s">
        <v>61</v>
      </c>
      <c r="C25" s="4" t="s">
        <v>53</v>
      </c>
      <c r="D25" s="2" t="s">
        <v>52</v>
      </c>
      <c r="E25" s="2">
        <v>0.0182</v>
      </c>
      <c r="F25" s="2">
        <v>0.0182</v>
      </c>
      <c r="G25" s="2">
        <v>0.61</v>
      </c>
      <c r="H25" s="2">
        <v>0.61</v>
      </c>
      <c r="I25" s="2">
        <v>0.001</v>
      </c>
      <c r="J25" s="2"/>
      <c r="K25" s="2"/>
      <c r="L25" s="2"/>
      <c r="M25" s="2"/>
      <c r="N25" s="2"/>
      <c r="O25" s="2" t="s">
        <v>82</v>
      </c>
      <c r="P25" s="14">
        <v>0.004</v>
      </c>
      <c r="Q25" s="2">
        <v>4</v>
      </c>
    </row>
    <row r="26" spans="1:17" s="5" customFormat="1" ht="110.25" customHeight="1">
      <c r="A26" s="2">
        <v>20</v>
      </c>
      <c r="B26" s="4" t="s">
        <v>62</v>
      </c>
      <c r="C26" s="4" t="s">
        <v>53</v>
      </c>
      <c r="D26" s="2" t="s">
        <v>52</v>
      </c>
      <c r="E26" s="2">
        <v>0.094535</v>
      </c>
      <c r="F26" s="2">
        <v>0.094535</v>
      </c>
      <c r="G26" s="2">
        <v>3.68</v>
      </c>
      <c r="H26" s="2">
        <v>3.68</v>
      </c>
      <c r="I26" s="2">
        <v>0.003</v>
      </c>
      <c r="J26" s="2"/>
      <c r="K26" s="2"/>
      <c r="L26" s="2"/>
      <c r="M26" s="2"/>
      <c r="N26" s="2"/>
      <c r="O26" s="2" t="s">
        <v>83</v>
      </c>
      <c r="P26" s="14">
        <v>0.024</v>
      </c>
      <c r="Q26" s="2">
        <v>4</v>
      </c>
    </row>
    <row r="27" spans="1:17" s="5" customFormat="1" ht="130.5" customHeight="1">
      <c r="A27" s="2">
        <v>21</v>
      </c>
      <c r="B27" s="4" t="s">
        <v>70</v>
      </c>
      <c r="C27" s="4" t="s">
        <v>46</v>
      </c>
      <c r="D27" s="2" t="s">
        <v>52</v>
      </c>
      <c r="E27" s="2">
        <v>0.041197</v>
      </c>
      <c r="F27" s="2">
        <v>0.041197</v>
      </c>
      <c r="G27" s="2">
        <v>1.38</v>
      </c>
      <c r="H27" s="2">
        <v>1.38</v>
      </c>
      <c r="I27" s="2">
        <v>0.001</v>
      </c>
      <c r="J27" s="2"/>
      <c r="K27" s="2"/>
      <c r="L27" s="2"/>
      <c r="M27" s="2"/>
      <c r="N27" s="2"/>
      <c r="O27" s="2" t="s">
        <v>84</v>
      </c>
      <c r="P27" s="14">
        <v>0.01</v>
      </c>
      <c r="Q27" s="2">
        <v>4</v>
      </c>
    </row>
    <row r="28" spans="1:17" s="5" customFormat="1" ht="145.5" customHeight="1">
      <c r="A28" s="2">
        <v>22</v>
      </c>
      <c r="B28" s="4" t="s">
        <v>63</v>
      </c>
      <c r="C28" s="4" t="s">
        <v>64</v>
      </c>
      <c r="D28" s="2" t="s">
        <v>52</v>
      </c>
      <c r="E28" s="2">
        <v>2.218171</v>
      </c>
      <c r="F28" s="2">
        <v>2.218171</v>
      </c>
      <c r="G28" s="2">
        <v>71.38</v>
      </c>
      <c r="H28" s="2">
        <v>71.38</v>
      </c>
      <c r="I28" s="2">
        <v>0.062</v>
      </c>
      <c r="J28" s="2"/>
      <c r="K28" s="2"/>
      <c r="L28" s="2"/>
      <c r="M28" s="2"/>
      <c r="N28" s="2"/>
      <c r="O28" s="2" t="s">
        <v>93</v>
      </c>
      <c r="P28" s="14">
        <v>0.444</v>
      </c>
      <c r="Q28" s="2">
        <v>5</v>
      </c>
    </row>
    <row r="29" spans="1:17" s="5" customFormat="1" ht="141.75" customHeight="1">
      <c r="A29" s="2">
        <v>23</v>
      </c>
      <c r="B29" s="4" t="s">
        <v>66</v>
      </c>
      <c r="C29" s="4" t="s">
        <v>65</v>
      </c>
      <c r="D29" s="2" t="s">
        <v>52</v>
      </c>
      <c r="E29" s="2">
        <v>1.89483</v>
      </c>
      <c r="F29" s="2">
        <v>1.89483</v>
      </c>
      <c r="G29" s="2">
        <v>57.19</v>
      </c>
      <c r="H29" s="2">
        <v>57.19</v>
      </c>
      <c r="I29" s="2">
        <v>0.05</v>
      </c>
      <c r="J29" s="2"/>
      <c r="K29" s="2"/>
      <c r="L29" s="2"/>
      <c r="M29" s="2"/>
      <c r="N29" s="2"/>
      <c r="O29" s="2" t="s">
        <v>94</v>
      </c>
      <c r="P29" s="14">
        <v>0.379</v>
      </c>
      <c r="Q29" s="2">
        <v>5</v>
      </c>
    </row>
    <row r="30" spans="1:17" s="5" customFormat="1" ht="162" customHeight="1">
      <c r="A30" s="2">
        <v>24</v>
      </c>
      <c r="B30" s="4" t="s">
        <v>86</v>
      </c>
      <c r="C30" s="4" t="s">
        <v>51</v>
      </c>
      <c r="D30" s="2" t="s">
        <v>87</v>
      </c>
      <c r="E30" s="2">
        <v>0.053934</v>
      </c>
      <c r="F30" s="2">
        <v>0.053934</v>
      </c>
      <c r="G30" s="2">
        <v>2.13</v>
      </c>
      <c r="H30" s="2">
        <v>2.13</v>
      </c>
      <c r="I30" s="2">
        <v>0.002</v>
      </c>
      <c r="J30" s="2"/>
      <c r="K30" s="2"/>
      <c r="L30" s="2"/>
      <c r="M30" s="2"/>
      <c r="N30" s="2"/>
      <c r="O30" s="2" t="s">
        <v>95</v>
      </c>
      <c r="P30" s="14">
        <v>0.013</v>
      </c>
      <c r="Q30" s="2">
        <v>4</v>
      </c>
    </row>
    <row r="31" spans="1:17" s="5" customFormat="1" ht="117.75" customHeight="1">
      <c r="A31" s="2">
        <v>25</v>
      </c>
      <c r="B31" s="4" t="s">
        <v>101</v>
      </c>
      <c r="C31" s="4" t="s">
        <v>88</v>
      </c>
      <c r="D31" s="2" t="s">
        <v>87</v>
      </c>
      <c r="E31" s="2">
        <v>0.315488</v>
      </c>
      <c r="F31" s="2">
        <v>0.315488</v>
      </c>
      <c r="G31" s="2">
        <v>13.34</v>
      </c>
      <c r="H31" s="2">
        <v>13.34</v>
      </c>
      <c r="I31" s="2">
        <v>0.012</v>
      </c>
      <c r="J31" s="2"/>
      <c r="K31" s="2"/>
      <c r="L31" s="2"/>
      <c r="M31" s="2"/>
      <c r="N31" s="2"/>
      <c r="O31" s="2" t="s">
        <v>96</v>
      </c>
      <c r="P31" s="14">
        <v>0.079</v>
      </c>
      <c r="Q31" s="2">
        <v>4</v>
      </c>
    </row>
    <row r="32" spans="1:17" s="5" customFormat="1" ht="68.25" customHeight="1">
      <c r="A32" s="2">
        <v>26</v>
      </c>
      <c r="B32" s="3" t="s">
        <v>100</v>
      </c>
      <c r="C32" s="4" t="s">
        <v>89</v>
      </c>
      <c r="D32" s="2" t="s">
        <v>90</v>
      </c>
      <c r="E32" s="2">
        <v>0.199887</v>
      </c>
      <c r="F32" s="2">
        <v>0.199887</v>
      </c>
      <c r="G32" s="2">
        <v>9.13</v>
      </c>
      <c r="H32" s="2">
        <v>9.13</v>
      </c>
      <c r="I32" s="2">
        <v>0.008</v>
      </c>
      <c r="J32" s="2"/>
      <c r="K32" s="2"/>
      <c r="L32" s="2"/>
      <c r="M32" s="2"/>
      <c r="N32" s="2"/>
      <c r="O32" s="2" t="s">
        <v>97</v>
      </c>
      <c r="P32" s="14">
        <v>0.057</v>
      </c>
      <c r="Q32" s="2">
        <v>3.5</v>
      </c>
    </row>
    <row r="33" spans="1:17" s="5" customFormat="1" ht="69" customHeight="1">
      <c r="A33" s="2">
        <v>27</v>
      </c>
      <c r="B33" s="3" t="s">
        <v>91</v>
      </c>
      <c r="C33" s="4" t="s">
        <v>53</v>
      </c>
      <c r="D33" s="2" t="s">
        <v>90</v>
      </c>
      <c r="E33" s="2">
        <v>0.238531</v>
      </c>
      <c r="F33" s="2">
        <v>0.238531</v>
      </c>
      <c r="G33" s="2">
        <v>12.1</v>
      </c>
      <c r="H33" s="2">
        <v>12.1</v>
      </c>
      <c r="I33" s="2"/>
      <c r="J33" s="2"/>
      <c r="K33" s="2"/>
      <c r="L33" s="2">
        <v>0.003</v>
      </c>
      <c r="M33" s="2"/>
      <c r="N33" s="2"/>
      <c r="O33" s="2" t="s">
        <v>98</v>
      </c>
      <c r="P33" s="14">
        <v>0.079</v>
      </c>
      <c r="Q33" s="2">
        <v>3</v>
      </c>
    </row>
    <row r="34" spans="1:17" s="9" customFormat="1" ht="60" customHeight="1">
      <c r="A34" s="6"/>
      <c r="B34" s="7"/>
      <c r="C34" s="6"/>
      <c r="D34" s="6"/>
      <c r="E34" s="8">
        <f>SUM(E7:E33)</f>
        <v>7.089029000000001</v>
      </c>
      <c r="F34" s="8">
        <f>SUM(F7:F33)</f>
        <v>7.089029000000001</v>
      </c>
      <c r="G34" s="8">
        <f>SUM(G7:G33)</f>
        <v>248.40999999999997</v>
      </c>
      <c r="H34" s="8">
        <f>SUM(H7:H33)</f>
        <v>248.40999999999997</v>
      </c>
      <c r="I34" s="8">
        <f>SUM(I7:I32)</f>
        <v>0.21000000000000002</v>
      </c>
      <c r="J34" s="8"/>
      <c r="K34" s="8"/>
      <c r="L34" s="8">
        <v>0.003</v>
      </c>
      <c r="M34" s="8"/>
      <c r="N34" s="8"/>
      <c r="O34" s="2" t="s">
        <v>99</v>
      </c>
      <c r="P34" s="15">
        <f>SUM(P7:P33)</f>
        <v>1.6040322857142857</v>
      </c>
      <c r="Q34" s="8"/>
    </row>
    <row r="35" spans="1:17" ht="15">
      <c r="A35" s="11" t="s">
        <v>23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">
      <c r="A36" s="13" t="s">
        <v>92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5">
      <c r="A37" s="13" t="s">
        <v>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5">
      <c r="A38" s="20" t="s">
        <v>22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5">
      <c r="A39" s="13" t="s">
        <v>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</sheetData>
  <sheetProtection/>
  <mergeCells count="13">
    <mergeCell ref="A38:Q38"/>
    <mergeCell ref="I5:N5"/>
    <mergeCell ref="A5:A6"/>
    <mergeCell ref="D5:D6"/>
    <mergeCell ref="E5:F5"/>
    <mergeCell ref="G5:H5"/>
    <mergeCell ref="A1:Q1"/>
    <mergeCell ref="A2:Q2"/>
    <mergeCell ref="B5:B6"/>
    <mergeCell ref="C5:C6"/>
    <mergeCell ref="O5:O6"/>
    <mergeCell ref="P5:P6"/>
    <mergeCell ref="Q5:Q6"/>
  </mergeCells>
  <printOptions/>
  <pageMargins left="0.1968503937007874" right="0.1968503937007874" top="0.21653543307086615" bottom="0.1968503937007874" header="0.31496062992125984" footer="0.1968503937007874"/>
  <pageSetup horizontalDpi="180" verticalDpi="18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2018-01-02T12:47:34Z</cp:lastPrinted>
  <dcterms:created xsi:type="dcterms:W3CDTF">2006-09-28T05:33:49Z</dcterms:created>
  <dcterms:modified xsi:type="dcterms:W3CDTF">2020-05-06T06:24:30Z</dcterms:modified>
  <cp:category/>
  <cp:version/>
  <cp:contentType/>
  <cp:contentStatus/>
</cp:coreProperties>
</file>